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nashi\osa\Work\kenpo1\保健事業\健診補助金申請書\R5(2023)年度\"/>
    </mc:Choice>
  </mc:AlternateContent>
  <xr:revisionPtr revIDLastSave="0" documentId="14_{A00CCA4B-DF01-4B16-8F53-0080D33F0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Sheet1!$A$2:$S$41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1" i="1"/>
  <c r="R2" i="1"/>
  <c r="N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J11" i="1" s="1"/>
  <c r="J39" i="1"/>
  <c r="S39" i="1"/>
  <c r="J40" i="1"/>
  <c r="S40" i="1"/>
  <c r="K41" i="1"/>
  <c r="M41" i="1"/>
  <c r="O41" i="1"/>
  <c r="P41" i="1"/>
  <c r="Q41" i="1"/>
  <c r="R41" i="1"/>
  <c r="S38" i="1"/>
  <c r="J38" i="1"/>
  <c r="S37" i="1"/>
  <c r="J37" i="1"/>
  <c r="S36" i="1"/>
  <c r="J36" i="1"/>
  <c r="S35" i="1"/>
  <c r="J35" i="1"/>
  <c r="S34" i="1"/>
  <c r="J34" i="1"/>
  <c r="S33" i="1"/>
  <c r="J33" i="1"/>
  <c r="S32" i="1"/>
  <c r="J32" i="1"/>
  <c r="S31" i="1"/>
  <c r="J31" i="1"/>
  <c r="S30" i="1"/>
  <c r="J30" i="1"/>
  <c r="S29" i="1"/>
  <c r="J29" i="1"/>
  <c r="S28" i="1"/>
  <c r="J28" i="1"/>
  <c r="S27" i="1"/>
  <c r="J27" i="1"/>
  <c r="S26" i="1"/>
  <c r="J26" i="1"/>
  <c r="S25" i="1"/>
  <c r="J25" i="1"/>
  <c r="S24" i="1"/>
  <c r="J24" i="1"/>
  <c r="S23" i="1"/>
  <c r="J23" i="1"/>
  <c r="S22" i="1"/>
  <c r="J22" i="1"/>
  <c r="S21" i="1"/>
  <c r="J21" i="1"/>
  <c r="S20" i="1"/>
  <c r="J20" i="1"/>
  <c r="S19" i="1"/>
  <c r="J19" i="1"/>
  <c r="S18" i="1"/>
  <c r="J18" i="1"/>
  <c r="S17" i="1"/>
  <c r="J17" i="1"/>
  <c r="S16" i="1"/>
  <c r="J16" i="1"/>
  <c r="S15" i="1"/>
  <c r="J15" i="1"/>
  <c r="S14" i="1"/>
  <c r="J14" i="1"/>
  <c r="S13" i="1"/>
  <c r="J13" i="1"/>
  <c r="S12" i="1"/>
  <c r="J12" i="1"/>
  <c r="L41" i="1" l="1"/>
  <c r="S11" i="1"/>
  <c r="S41" i="1" s="1"/>
</calcChain>
</file>

<file path=xl/sharedStrings.xml><?xml version="1.0" encoding="utf-8"?>
<sst xmlns="http://schemas.openxmlformats.org/spreadsheetml/2006/main" count="24" uniqueCount="24">
  <si>
    <t>健診機関</t>
    <rPh sb="0" eb="2">
      <t>ケンシン</t>
    </rPh>
    <rPh sb="2" eb="4">
      <t>キカン</t>
    </rPh>
    <phoneticPr fontId="1"/>
  </si>
  <si>
    <t>受診日</t>
    <rPh sb="0" eb="2">
      <t>ジュシン</t>
    </rPh>
    <rPh sb="2" eb="3">
      <t>ビ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</si>
  <si>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</si>
  <si>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</si>
  <si>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</si>
  <si>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年齢基準日</t>
    <rPh sb="0" eb="2">
      <t>ネンレイ</t>
    </rPh>
    <rPh sb="2" eb="5">
      <t>キジュンビ</t>
    </rPh>
    <phoneticPr fontId="1"/>
  </si>
  <si>
    <t>基本項目
検査内容</t>
    <rPh sb="0" eb="2">
      <t>キホン</t>
    </rPh>
    <rPh sb="2" eb="4">
      <t>コウモク</t>
    </rPh>
    <rPh sb="5" eb="7">
      <t>ケンサ</t>
    </rPh>
    <rPh sb="7" eb="9">
      <t>ナイヨウ</t>
    </rPh>
    <phoneticPr fontId="1"/>
  </si>
  <si>
    <t>年度末
年齢</t>
    <rPh sb="0" eb="3">
      <t>ネンドマツ</t>
    </rPh>
    <rPh sb="4" eb="6">
      <t>ネンレイ</t>
    </rPh>
    <phoneticPr fontId="1"/>
  </si>
  <si>
    <t>基本項目</t>
    <rPh sb="0" eb="2">
      <t>キホン</t>
    </rPh>
    <rPh sb="2" eb="4">
      <t>コウモク</t>
    </rPh>
    <phoneticPr fontId="1"/>
  </si>
  <si>
    <t>大腸</t>
    <rPh sb="0" eb="2">
      <t>ダイチョウ</t>
    </rPh>
    <phoneticPr fontId="1"/>
  </si>
  <si>
    <t>前立腺</t>
    <rPh sb="0" eb="3">
      <t>ゼンリツセン</t>
    </rPh>
    <phoneticPr fontId="1"/>
  </si>
  <si>
    <t>項目別補助金額</t>
    <rPh sb="0" eb="2">
      <t>コウモク</t>
    </rPh>
    <rPh sb="2" eb="3">
      <t>ベツ</t>
    </rPh>
    <rPh sb="3" eb="5">
      <t>ホジョ</t>
    </rPh>
    <rPh sb="5" eb="7">
      <t>キンガク</t>
    </rPh>
    <phoneticPr fontId="1"/>
  </si>
  <si>
    <t>補助申請
合計額</t>
    <rPh sb="0" eb="2">
      <t>ホジョ</t>
    </rPh>
    <rPh sb="2" eb="4">
      <t>シンセイ</t>
    </rPh>
    <rPh sb="5" eb="7">
      <t>ゴウケイ</t>
    </rPh>
    <rPh sb="7" eb="8">
      <t>ガク</t>
    </rPh>
    <phoneticPr fontId="1"/>
  </si>
  <si>
    <t>合計</t>
    <rPh sb="0" eb="2">
      <t>ゴウケイ</t>
    </rPh>
    <phoneticPr fontId="1"/>
  </si>
  <si>
    <t>事業所名</t>
    <rPh sb="0" eb="3">
      <t>ジギョウショ</t>
    </rPh>
    <rPh sb="3" eb="4">
      <t>メイ</t>
    </rPh>
    <phoneticPr fontId="1"/>
  </si>
  <si>
    <t>ﾍﾟﾌﾟｼﾉｹﾞﾝ</t>
    <phoneticPr fontId="1"/>
  </si>
  <si>
    <t>子宮</t>
    <rPh sb="0" eb="2">
      <t>シキュウ</t>
    </rPh>
    <phoneticPr fontId="1"/>
  </si>
  <si>
    <t>乳房</t>
    <rPh sb="0" eb="2">
      <t>ニュウボウ</t>
    </rPh>
    <phoneticPr fontId="1"/>
  </si>
  <si>
    <t>胃</t>
    <rPh sb="0" eb="1">
      <t>イ</t>
    </rPh>
    <phoneticPr fontId="1"/>
  </si>
  <si>
    <t>保険
記号</t>
    <rPh sb="0" eb="2">
      <t>ホケン</t>
    </rPh>
    <rPh sb="3" eb="5">
      <t>キゴウ</t>
    </rPh>
    <phoneticPr fontId="1"/>
  </si>
  <si>
    <t>保険
番号</t>
    <rPh sb="0" eb="2">
      <t>ホケン</t>
    </rPh>
    <rPh sb="3" eb="5">
      <t>バンゴウ</t>
    </rPh>
    <phoneticPr fontId="1"/>
  </si>
  <si>
    <t>（被保険者）健診補助金申請対象者リスト</t>
    <rPh sb="12" eb="14">
      <t>ケンシン</t>
    </rPh>
    <rPh sb="14" eb="17">
      <t>ホジョキン</t>
    </rPh>
    <rPh sb="17" eb="19">
      <t>シンセイタイショウシャ</t>
    </rPh>
    <phoneticPr fontId="1"/>
  </si>
  <si>
    <t>若年＝40歳未満</t>
    <rPh sb="0" eb="2">
      <t>ジャクネン</t>
    </rPh>
    <rPh sb="5" eb="8">
      <t>サイミマン</t>
    </rPh>
    <phoneticPr fontId="1"/>
  </si>
  <si>
    <t>成人＝40歳以上</t>
    <rPh sb="0" eb="2">
      <t>セイジン</t>
    </rPh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</si>
</sst>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e\.m\.d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7" fillId="0" borderId="0" xfId="0" applyFo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14" fontId="8" fillId="0" borderId="0" xfId="3" applyNumberFormat="1" applyFont="1" applyAlignment="1">
      <alignment vertical="center" justifyLastLine="1"/>
    </xf>
    <xf numFmtId="14" fontId="8" fillId="0" borderId="0" xfId="3" applyNumberFormat="1" applyFont="1" applyAlignment="1">
      <alignment horizontal="center" vertical="center" justifyLastLine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3" borderId="1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distributed" vertical="center" justifyLastLine="1"/>
      <protection locked="0"/>
    </xf>
    <xf numFmtId="14" fontId="6" fillId="0" borderId="1" xfId="0" applyNumberFormat="1" applyFont="1" applyBorder="1" applyProtection="1">
      <alignment vertical="center"/>
      <protection locked="0"/>
    </xf>
    <xf numFmtId="176" fontId="5" fillId="0" borderId="1" xfId="2" applyNumberFormat="1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/>
      <protection locked="0"/>
    </xf>
  </cellXfs>
  <cellStyles count="4">
    <cellStyle name="桁区切り" xfId="1" builtinId="6"/>
    <cellStyle name="標準" xfId="0" builtinId="0"/>
    <cellStyle name="標準_120-12-診費用管理" xfId="2" xr:uid="{00000000-0005-0000-0000-000002000000}"/>
    <cellStyle name="標準_健保請求一覧(サンプル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1"/>
  <sheetViews>
    <sheetView showGridLines="0" tabSelected="1" zoomScaleNormal="100" workbookViewId="0">
      <selection activeCell="C4" sqref="C4:E5"/>
    </sheetView>
  </sheetViews>
  <sheetFormatPr defaultRowHeight="13.5" x14ac:dyDescent="0.15"/>
  <cols>
    <col min="1" max="1" width="3.5" style="1" bestFit="1" customWidth="1"/>
    <col min="2" max="3" width="6.875" style="1" customWidth="1"/>
    <col min="4" max="4" width="18.75" style="1" customWidth="1"/>
    <col min="5" max="5" width="10" style="2" customWidth="1"/>
    <col min="6" max="6" width="11.5" style="1" customWidth="1"/>
    <col min="7" max="7" width="5.25" style="1" bestFit="1" customWidth="1"/>
    <col min="8" max="8" width="9.375" style="2" bestFit="1" customWidth="1"/>
    <col min="9" max="9" width="11" style="1" hidden="1" customWidth="1"/>
    <col min="10" max="10" width="9" style="1"/>
    <col min="11" max="11" width="18.375" style="3" bestFit="1" customWidth="1"/>
    <col min="12" max="18" width="9" style="6"/>
    <col min="19" max="19" width="10.5" style="6" bestFit="1" customWidth="1"/>
    <col min="20" max="20" width="9" style="6"/>
    <col min="21" max="16384" width="9" style="1"/>
  </cols>
  <sheetData>
    <row r="2" spans="1:20" ht="14.25" x14ac:dyDescent="0.15">
      <c r="B2" s="12" t="s">
        <v>21</v>
      </c>
      <c r="Q2" s="14"/>
      <c r="R2" s="16">
        <f ca="1">TODAY()</f>
        <v>44992</v>
      </c>
      <c r="S2" s="16"/>
      <c r="T2" s="15"/>
    </row>
    <row r="4" spans="1:20" x14ac:dyDescent="0.15">
      <c r="B4" s="18" t="s">
        <v>14</v>
      </c>
      <c r="C4" s="26"/>
      <c r="D4" s="27"/>
      <c r="E4" s="28"/>
    </row>
    <row r="5" spans="1:20" x14ac:dyDescent="0.15">
      <c r="B5" s="19"/>
      <c r="C5" s="29"/>
      <c r="D5" s="30"/>
      <c r="E5" s="31"/>
    </row>
    <row r="7" spans="1:20" x14ac:dyDescent="0.15">
      <c r="K7" s="3" t="s">
        <v>22</v>
      </c>
    </row>
    <row r="8" spans="1:20" x14ac:dyDescent="0.15">
      <c r="K8" s="3" t="s">
        <v>23</v>
      </c>
    </row>
    <row r="9" spans="1:20" s="3" customFormat="1" ht="22.5" customHeight="1" x14ac:dyDescent="0.15">
      <c r="A9" s="17"/>
      <c r="B9" s="20" t="s">
        <v>19</v>
      </c>
      <c r="C9" s="20" t="s">
        <v>20</v>
      </c>
      <c r="D9" s="17" t="s">
        <v>0</v>
      </c>
      <c r="E9" s="21" t="s">
        <v>1</v>
      </c>
      <c r="F9" s="17" t="s">
        <v>2</v>
      </c>
      <c r="G9" s="17" t="s">
        <v>3</v>
      </c>
      <c r="H9" s="21" t="s">
        <v>4</v>
      </c>
      <c r="I9" s="17" t="s">
        <v>5</v>
      </c>
      <c r="J9" s="20" t="s">
        <v>7</v>
      </c>
      <c r="K9" s="20" t="s">
        <v>6</v>
      </c>
      <c r="L9" s="24" t="s">
        <v>11</v>
      </c>
      <c r="M9" s="25"/>
      <c r="N9" s="25"/>
      <c r="O9" s="25"/>
      <c r="P9" s="25"/>
      <c r="Q9" s="25"/>
      <c r="R9" s="25"/>
      <c r="S9" s="22" t="s">
        <v>12</v>
      </c>
      <c r="T9" s="7"/>
    </row>
    <row r="10" spans="1:20" s="3" customFormat="1" ht="22.5" customHeight="1" x14ac:dyDescent="0.15">
      <c r="A10" s="17"/>
      <c r="B10" s="17"/>
      <c r="C10" s="17"/>
      <c r="D10" s="17"/>
      <c r="E10" s="21"/>
      <c r="F10" s="17"/>
      <c r="G10" s="17"/>
      <c r="H10" s="21"/>
      <c r="I10" s="17"/>
      <c r="J10" s="20"/>
      <c r="K10" s="20"/>
      <c r="L10" s="13" t="s">
        <v>8</v>
      </c>
      <c r="M10" s="13" t="s">
        <v>18</v>
      </c>
      <c r="N10" s="13" t="s">
        <v>15</v>
      </c>
      <c r="O10" s="13" t="s">
        <v>9</v>
      </c>
      <c r="P10" s="13" t="s">
        <v>16</v>
      </c>
      <c r="Q10" s="13" t="s">
        <v>17</v>
      </c>
      <c r="R10" s="13" t="s">
        <v>10</v>
      </c>
      <c r="S10" s="23"/>
      <c r="T10" s="7"/>
    </row>
    <row r="11" spans="1:20" s="5" customFormat="1" ht="22.5" customHeight="1" x14ac:dyDescent="0.15">
      <c r="A11" s="4">
        <v>1</v>
      </c>
      <c r="B11" s="32"/>
      <c r="C11" s="32"/>
      <c r="D11" s="33"/>
      <c r="E11" s="34"/>
      <c r="F11" s="35"/>
      <c r="G11" s="32"/>
      <c r="H11" s="34"/>
      <c r="I11" s="36">
        <f ca="1">IF(MONTH(TODAY())&gt;3,DATE(YEAR(TODAY())+1,3,31),DATE(YEAR(TODAY()),3,31))</f>
        <v>45016</v>
      </c>
      <c r="J11" s="32" t="str">
        <f>IF(H11="","",DATEDIF(H11,I11,"Y"))</f>
        <v/>
      </c>
      <c r="K11" s="37"/>
      <c r="L11" s="38" t="str">
        <f>IF(K11="人間ドック",12000,IF(K11="人間ドック(XML以外)",10000,IF(K11="若年健診",800,IF(K11="若年健診(XML以外)",500,IF(K11="成人健診",1000,IF(K11="成人健診(XML以外)",500,""))))))</f>
        <v/>
      </c>
      <c r="M11" s="38"/>
      <c r="N11" s="38"/>
      <c r="O11" s="38"/>
      <c r="P11" s="38"/>
      <c r="Q11" s="38"/>
      <c r="R11" s="38"/>
      <c r="S11" s="8">
        <f t="shared" ref="S11:S40" si="0">SUM(K11:R11)</f>
        <v>0</v>
      </c>
      <c r="T11" s="9"/>
    </row>
    <row r="12" spans="1:20" s="5" customFormat="1" ht="22.5" customHeight="1" x14ac:dyDescent="0.15">
      <c r="A12" s="4">
        <v>2</v>
      </c>
      <c r="B12" s="32"/>
      <c r="C12" s="32"/>
      <c r="D12" s="33"/>
      <c r="E12" s="34"/>
      <c r="F12" s="35"/>
      <c r="G12" s="32"/>
      <c r="H12" s="34"/>
      <c r="I12" s="36">
        <f t="shared" ref="I12:I40" ca="1" si="1">IF(MONTH(TODAY())&gt;3,DATE(YEAR(TODAY())+1,3,31),DATE(YEAR(TODAY()),3,31))</f>
        <v>45016</v>
      </c>
      <c r="J12" s="32" t="str">
        <f t="shared" ref="J12:J38" si="2">IF(H12="","",DATEDIF(H12,I12,"Y"))</f>
        <v/>
      </c>
      <c r="K12" s="37"/>
      <c r="L12" s="38" t="str">
        <f t="shared" ref="L12:L40" si="3">IF(K12="人間ドック",12000,IF(K12="人間ドック(XML以外)",10000,IF(K12="若年健診",800,IF(K12="若年健診(XML以外)",500,IF(K12="成人健診",1000,IF(K12="成人健診(XML以外)",500,""))))))</f>
        <v/>
      </c>
      <c r="M12" s="38"/>
      <c r="N12" s="38"/>
      <c r="O12" s="38"/>
      <c r="P12" s="38"/>
      <c r="Q12" s="38"/>
      <c r="R12" s="38"/>
      <c r="S12" s="8">
        <f t="shared" si="0"/>
        <v>0</v>
      </c>
      <c r="T12" s="9"/>
    </row>
    <row r="13" spans="1:20" s="5" customFormat="1" ht="22.5" customHeight="1" x14ac:dyDescent="0.15">
      <c r="A13" s="4">
        <v>3</v>
      </c>
      <c r="B13" s="32"/>
      <c r="C13" s="32"/>
      <c r="D13" s="33"/>
      <c r="E13" s="34"/>
      <c r="F13" s="35"/>
      <c r="G13" s="32"/>
      <c r="H13" s="34"/>
      <c r="I13" s="36">
        <f t="shared" ca="1" si="1"/>
        <v>45016</v>
      </c>
      <c r="J13" s="32" t="str">
        <f t="shared" si="2"/>
        <v/>
      </c>
      <c r="K13" s="37"/>
      <c r="L13" s="38" t="str">
        <f t="shared" si="3"/>
        <v/>
      </c>
      <c r="M13" s="38"/>
      <c r="N13" s="38"/>
      <c r="O13" s="38"/>
      <c r="P13" s="38"/>
      <c r="Q13" s="38"/>
      <c r="R13" s="38"/>
      <c r="S13" s="8">
        <f t="shared" si="0"/>
        <v>0</v>
      </c>
      <c r="T13" s="9"/>
    </row>
    <row r="14" spans="1:20" s="5" customFormat="1" ht="22.5" customHeight="1" x14ac:dyDescent="0.15">
      <c r="A14" s="4">
        <v>4</v>
      </c>
      <c r="B14" s="32"/>
      <c r="C14" s="32"/>
      <c r="D14" s="33"/>
      <c r="E14" s="34"/>
      <c r="F14" s="35"/>
      <c r="G14" s="32"/>
      <c r="H14" s="34"/>
      <c r="I14" s="36">
        <f t="shared" ca="1" si="1"/>
        <v>45016</v>
      </c>
      <c r="J14" s="32" t="str">
        <f t="shared" si="2"/>
        <v/>
      </c>
      <c r="K14" s="37"/>
      <c r="L14" s="38" t="str">
        <f t="shared" si="3"/>
        <v/>
      </c>
      <c r="M14" s="38"/>
      <c r="N14" s="38"/>
      <c r="O14" s="38"/>
      <c r="P14" s="38"/>
      <c r="Q14" s="38"/>
      <c r="R14" s="38"/>
      <c r="S14" s="8">
        <f t="shared" si="0"/>
        <v>0</v>
      </c>
      <c r="T14" s="9"/>
    </row>
    <row r="15" spans="1:20" s="5" customFormat="1" ht="22.5" customHeight="1" x14ac:dyDescent="0.15">
      <c r="A15" s="4">
        <v>5</v>
      </c>
      <c r="B15" s="32"/>
      <c r="C15" s="32"/>
      <c r="D15" s="33"/>
      <c r="E15" s="34"/>
      <c r="F15" s="35"/>
      <c r="G15" s="32"/>
      <c r="H15" s="34"/>
      <c r="I15" s="36">
        <f t="shared" ca="1" si="1"/>
        <v>45016</v>
      </c>
      <c r="J15" s="32" t="str">
        <f t="shared" si="2"/>
        <v/>
      </c>
      <c r="K15" s="37"/>
      <c r="L15" s="38" t="str">
        <f t="shared" si="3"/>
        <v/>
      </c>
      <c r="M15" s="38"/>
      <c r="N15" s="38"/>
      <c r="O15" s="38"/>
      <c r="P15" s="38"/>
      <c r="Q15" s="38"/>
      <c r="R15" s="38"/>
      <c r="S15" s="8">
        <f t="shared" si="0"/>
        <v>0</v>
      </c>
      <c r="T15" s="9"/>
    </row>
    <row r="16" spans="1:20" s="5" customFormat="1" ht="22.5" customHeight="1" x14ac:dyDescent="0.15">
      <c r="A16" s="4">
        <v>6</v>
      </c>
      <c r="B16" s="32"/>
      <c r="C16" s="32"/>
      <c r="D16" s="33"/>
      <c r="E16" s="34"/>
      <c r="F16" s="35"/>
      <c r="G16" s="32"/>
      <c r="H16" s="34"/>
      <c r="I16" s="36">
        <f t="shared" ca="1" si="1"/>
        <v>45016</v>
      </c>
      <c r="J16" s="32" t="str">
        <f t="shared" si="2"/>
        <v/>
      </c>
      <c r="K16" s="37"/>
      <c r="L16" s="38" t="str">
        <f t="shared" si="3"/>
        <v/>
      </c>
      <c r="M16" s="38"/>
      <c r="N16" s="38"/>
      <c r="O16" s="38"/>
      <c r="P16" s="38"/>
      <c r="Q16" s="38"/>
      <c r="R16" s="38"/>
      <c r="S16" s="8">
        <f t="shared" si="0"/>
        <v>0</v>
      </c>
      <c r="T16" s="9"/>
    </row>
    <row r="17" spans="1:20" s="5" customFormat="1" ht="22.5" customHeight="1" x14ac:dyDescent="0.15">
      <c r="A17" s="4">
        <v>7</v>
      </c>
      <c r="B17" s="32"/>
      <c r="C17" s="32"/>
      <c r="D17" s="33"/>
      <c r="E17" s="34"/>
      <c r="F17" s="35"/>
      <c r="G17" s="32"/>
      <c r="H17" s="34"/>
      <c r="I17" s="36">
        <f t="shared" ca="1" si="1"/>
        <v>45016</v>
      </c>
      <c r="J17" s="32" t="str">
        <f t="shared" si="2"/>
        <v/>
      </c>
      <c r="K17" s="37"/>
      <c r="L17" s="38" t="str">
        <f t="shared" si="3"/>
        <v/>
      </c>
      <c r="M17" s="38"/>
      <c r="N17" s="38"/>
      <c r="O17" s="38"/>
      <c r="P17" s="38"/>
      <c r="Q17" s="38"/>
      <c r="R17" s="38"/>
      <c r="S17" s="8">
        <f t="shared" si="0"/>
        <v>0</v>
      </c>
      <c r="T17" s="9"/>
    </row>
    <row r="18" spans="1:20" s="5" customFormat="1" ht="22.5" customHeight="1" x14ac:dyDescent="0.15">
      <c r="A18" s="4">
        <v>8</v>
      </c>
      <c r="B18" s="32"/>
      <c r="C18" s="32"/>
      <c r="D18" s="33"/>
      <c r="E18" s="34"/>
      <c r="F18" s="35"/>
      <c r="G18" s="32"/>
      <c r="H18" s="34"/>
      <c r="I18" s="36">
        <f t="shared" ca="1" si="1"/>
        <v>45016</v>
      </c>
      <c r="J18" s="32" t="str">
        <f t="shared" si="2"/>
        <v/>
      </c>
      <c r="K18" s="37"/>
      <c r="L18" s="38" t="str">
        <f t="shared" si="3"/>
        <v/>
      </c>
      <c r="M18" s="38"/>
      <c r="N18" s="38"/>
      <c r="O18" s="38"/>
      <c r="P18" s="38"/>
      <c r="Q18" s="38"/>
      <c r="R18" s="38"/>
      <c r="S18" s="8">
        <f t="shared" si="0"/>
        <v>0</v>
      </c>
      <c r="T18" s="9"/>
    </row>
    <row r="19" spans="1:20" s="5" customFormat="1" ht="22.5" customHeight="1" x14ac:dyDescent="0.15">
      <c r="A19" s="4">
        <v>9</v>
      </c>
      <c r="B19" s="32"/>
      <c r="C19" s="32"/>
      <c r="D19" s="33"/>
      <c r="E19" s="34"/>
      <c r="F19" s="35"/>
      <c r="G19" s="32"/>
      <c r="H19" s="34"/>
      <c r="I19" s="36">
        <f t="shared" ca="1" si="1"/>
        <v>45016</v>
      </c>
      <c r="J19" s="32" t="str">
        <f t="shared" si="2"/>
        <v/>
      </c>
      <c r="K19" s="37"/>
      <c r="L19" s="38" t="str">
        <f t="shared" si="3"/>
        <v/>
      </c>
      <c r="M19" s="38"/>
      <c r="N19" s="38"/>
      <c r="O19" s="38"/>
      <c r="P19" s="38"/>
      <c r="Q19" s="38"/>
      <c r="R19" s="38"/>
      <c r="S19" s="8">
        <f t="shared" si="0"/>
        <v>0</v>
      </c>
      <c r="T19" s="9"/>
    </row>
    <row r="20" spans="1:20" s="5" customFormat="1" ht="22.5" customHeight="1" x14ac:dyDescent="0.15">
      <c r="A20" s="4">
        <v>10</v>
      </c>
      <c r="B20" s="32"/>
      <c r="C20" s="32"/>
      <c r="D20" s="33"/>
      <c r="E20" s="34"/>
      <c r="F20" s="35"/>
      <c r="G20" s="32"/>
      <c r="H20" s="34"/>
      <c r="I20" s="36">
        <f t="shared" ca="1" si="1"/>
        <v>45016</v>
      </c>
      <c r="J20" s="32" t="str">
        <f t="shared" si="2"/>
        <v/>
      </c>
      <c r="K20" s="37"/>
      <c r="L20" s="38" t="str">
        <f t="shared" si="3"/>
        <v/>
      </c>
      <c r="M20" s="38"/>
      <c r="N20" s="38"/>
      <c r="O20" s="38"/>
      <c r="P20" s="38"/>
      <c r="Q20" s="38"/>
      <c r="R20" s="38"/>
      <c r="S20" s="8">
        <f t="shared" si="0"/>
        <v>0</v>
      </c>
      <c r="T20" s="9"/>
    </row>
    <row r="21" spans="1:20" s="5" customFormat="1" ht="22.5" customHeight="1" x14ac:dyDescent="0.15">
      <c r="A21" s="4">
        <v>11</v>
      </c>
      <c r="B21" s="32"/>
      <c r="C21" s="32"/>
      <c r="D21" s="33"/>
      <c r="E21" s="34"/>
      <c r="F21" s="35"/>
      <c r="G21" s="32"/>
      <c r="H21" s="34"/>
      <c r="I21" s="36">
        <f t="shared" ca="1" si="1"/>
        <v>45016</v>
      </c>
      <c r="J21" s="32" t="str">
        <f t="shared" si="2"/>
        <v/>
      </c>
      <c r="K21" s="37"/>
      <c r="L21" s="38" t="str">
        <f t="shared" si="3"/>
        <v/>
      </c>
      <c r="M21" s="38"/>
      <c r="N21" s="38"/>
      <c r="O21" s="38"/>
      <c r="P21" s="38"/>
      <c r="Q21" s="38"/>
      <c r="R21" s="38"/>
      <c r="S21" s="8">
        <f t="shared" si="0"/>
        <v>0</v>
      </c>
      <c r="T21" s="9"/>
    </row>
    <row r="22" spans="1:20" s="5" customFormat="1" ht="22.5" customHeight="1" x14ac:dyDescent="0.15">
      <c r="A22" s="4">
        <v>12</v>
      </c>
      <c r="B22" s="32"/>
      <c r="C22" s="32"/>
      <c r="D22" s="33"/>
      <c r="E22" s="34"/>
      <c r="F22" s="35"/>
      <c r="G22" s="32"/>
      <c r="H22" s="34"/>
      <c r="I22" s="36">
        <f t="shared" ca="1" si="1"/>
        <v>45016</v>
      </c>
      <c r="J22" s="32" t="str">
        <f t="shared" si="2"/>
        <v/>
      </c>
      <c r="K22" s="37"/>
      <c r="L22" s="38" t="str">
        <f t="shared" si="3"/>
        <v/>
      </c>
      <c r="M22" s="38"/>
      <c r="N22" s="38"/>
      <c r="O22" s="38"/>
      <c r="P22" s="38"/>
      <c r="Q22" s="38"/>
      <c r="R22" s="38"/>
      <c r="S22" s="8">
        <f t="shared" si="0"/>
        <v>0</v>
      </c>
      <c r="T22" s="9"/>
    </row>
    <row r="23" spans="1:20" s="5" customFormat="1" ht="22.5" customHeight="1" x14ac:dyDescent="0.15">
      <c r="A23" s="4">
        <v>13</v>
      </c>
      <c r="B23" s="32"/>
      <c r="C23" s="32"/>
      <c r="D23" s="33"/>
      <c r="E23" s="34"/>
      <c r="F23" s="35"/>
      <c r="G23" s="32"/>
      <c r="H23" s="34"/>
      <c r="I23" s="36">
        <f t="shared" ca="1" si="1"/>
        <v>45016</v>
      </c>
      <c r="J23" s="32" t="str">
        <f t="shared" si="2"/>
        <v/>
      </c>
      <c r="K23" s="37"/>
      <c r="L23" s="38" t="str">
        <f t="shared" si="3"/>
        <v/>
      </c>
      <c r="M23" s="38"/>
      <c r="N23" s="38"/>
      <c r="O23" s="38"/>
      <c r="P23" s="38"/>
      <c r="Q23" s="38"/>
      <c r="R23" s="38"/>
      <c r="S23" s="8">
        <f t="shared" si="0"/>
        <v>0</v>
      </c>
      <c r="T23" s="9"/>
    </row>
    <row r="24" spans="1:20" s="5" customFormat="1" ht="22.5" customHeight="1" x14ac:dyDescent="0.15">
      <c r="A24" s="4">
        <v>14</v>
      </c>
      <c r="B24" s="32"/>
      <c r="C24" s="32"/>
      <c r="D24" s="33"/>
      <c r="E24" s="34"/>
      <c r="F24" s="35"/>
      <c r="G24" s="32"/>
      <c r="H24" s="34"/>
      <c r="I24" s="36">
        <f t="shared" ca="1" si="1"/>
        <v>45016</v>
      </c>
      <c r="J24" s="32" t="str">
        <f t="shared" si="2"/>
        <v/>
      </c>
      <c r="K24" s="37"/>
      <c r="L24" s="38" t="str">
        <f t="shared" si="3"/>
        <v/>
      </c>
      <c r="M24" s="38"/>
      <c r="N24" s="38"/>
      <c r="O24" s="38"/>
      <c r="P24" s="38"/>
      <c r="Q24" s="38"/>
      <c r="R24" s="38"/>
      <c r="S24" s="8">
        <f t="shared" si="0"/>
        <v>0</v>
      </c>
      <c r="T24" s="9"/>
    </row>
    <row r="25" spans="1:20" s="5" customFormat="1" ht="22.5" customHeight="1" x14ac:dyDescent="0.15">
      <c r="A25" s="4">
        <v>15</v>
      </c>
      <c r="B25" s="32"/>
      <c r="C25" s="32"/>
      <c r="D25" s="33"/>
      <c r="E25" s="34"/>
      <c r="F25" s="35"/>
      <c r="G25" s="32"/>
      <c r="H25" s="34"/>
      <c r="I25" s="36">
        <f t="shared" ca="1" si="1"/>
        <v>45016</v>
      </c>
      <c r="J25" s="32" t="str">
        <f t="shared" si="2"/>
        <v/>
      </c>
      <c r="K25" s="37"/>
      <c r="L25" s="38" t="str">
        <f t="shared" si="3"/>
        <v/>
      </c>
      <c r="M25" s="38"/>
      <c r="N25" s="38"/>
      <c r="O25" s="38"/>
      <c r="P25" s="38"/>
      <c r="Q25" s="38"/>
      <c r="R25" s="38"/>
      <c r="S25" s="8">
        <f t="shared" si="0"/>
        <v>0</v>
      </c>
      <c r="T25" s="9"/>
    </row>
    <row r="26" spans="1:20" s="5" customFormat="1" ht="22.5" customHeight="1" x14ac:dyDescent="0.15">
      <c r="A26" s="4">
        <v>16</v>
      </c>
      <c r="B26" s="32"/>
      <c r="C26" s="32"/>
      <c r="D26" s="33"/>
      <c r="E26" s="34"/>
      <c r="F26" s="35"/>
      <c r="G26" s="32"/>
      <c r="H26" s="34"/>
      <c r="I26" s="36">
        <f t="shared" ca="1" si="1"/>
        <v>45016</v>
      </c>
      <c r="J26" s="32" t="str">
        <f t="shared" si="2"/>
        <v/>
      </c>
      <c r="K26" s="37"/>
      <c r="L26" s="38" t="str">
        <f t="shared" si="3"/>
        <v/>
      </c>
      <c r="M26" s="38"/>
      <c r="N26" s="38"/>
      <c r="O26" s="38"/>
      <c r="P26" s="38"/>
      <c r="Q26" s="38"/>
      <c r="R26" s="38"/>
      <c r="S26" s="8">
        <f t="shared" si="0"/>
        <v>0</v>
      </c>
      <c r="T26" s="9"/>
    </row>
    <row r="27" spans="1:20" s="5" customFormat="1" ht="22.5" customHeight="1" x14ac:dyDescent="0.15">
      <c r="A27" s="4">
        <v>17</v>
      </c>
      <c r="B27" s="32"/>
      <c r="C27" s="32"/>
      <c r="D27" s="33"/>
      <c r="E27" s="34"/>
      <c r="F27" s="35"/>
      <c r="G27" s="32"/>
      <c r="H27" s="34"/>
      <c r="I27" s="36">
        <f t="shared" ca="1" si="1"/>
        <v>45016</v>
      </c>
      <c r="J27" s="32" t="str">
        <f t="shared" si="2"/>
        <v/>
      </c>
      <c r="K27" s="37"/>
      <c r="L27" s="38" t="str">
        <f t="shared" si="3"/>
        <v/>
      </c>
      <c r="M27" s="38"/>
      <c r="N27" s="38"/>
      <c r="O27" s="38"/>
      <c r="P27" s="38"/>
      <c r="Q27" s="38"/>
      <c r="R27" s="38"/>
      <c r="S27" s="8">
        <f t="shared" si="0"/>
        <v>0</v>
      </c>
      <c r="T27" s="9"/>
    </row>
    <row r="28" spans="1:20" s="5" customFormat="1" ht="22.5" customHeight="1" x14ac:dyDescent="0.15">
      <c r="A28" s="4">
        <v>18</v>
      </c>
      <c r="B28" s="32"/>
      <c r="C28" s="32"/>
      <c r="D28" s="33"/>
      <c r="E28" s="34"/>
      <c r="F28" s="35"/>
      <c r="G28" s="32"/>
      <c r="H28" s="34"/>
      <c r="I28" s="36">
        <f t="shared" ca="1" si="1"/>
        <v>45016</v>
      </c>
      <c r="J28" s="32" t="str">
        <f t="shared" si="2"/>
        <v/>
      </c>
      <c r="K28" s="37"/>
      <c r="L28" s="38" t="str">
        <f t="shared" si="3"/>
        <v/>
      </c>
      <c r="M28" s="38"/>
      <c r="N28" s="38"/>
      <c r="O28" s="38"/>
      <c r="P28" s="38"/>
      <c r="Q28" s="38"/>
      <c r="R28" s="38"/>
      <c r="S28" s="8">
        <f t="shared" si="0"/>
        <v>0</v>
      </c>
      <c r="T28" s="9"/>
    </row>
    <row r="29" spans="1:20" s="5" customFormat="1" ht="22.5" customHeight="1" x14ac:dyDescent="0.15">
      <c r="A29" s="4">
        <v>19</v>
      </c>
      <c r="B29" s="32"/>
      <c r="C29" s="32"/>
      <c r="D29" s="33"/>
      <c r="E29" s="34"/>
      <c r="F29" s="35"/>
      <c r="G29" s="32"/>
      <c r="H29" s="34"/>
      <c r="I29" s="36">
        <f t="shared" ca="1" si="1"/>
        <v>45016</v>
      </c>
      <c r="J29" s="32" t="str">
        <f t="shared" si="2"/>
        <v/>
      </c>
      <c r="K29" s="37"/>
      <c r="L29" s="38" t="str">
        <f t="shared" si="3"/>
        <v/>
      </c>
      <c r="M29" s="38"/>
      <c r="N29" s="38"/>
      <c r="O29" s="38"/>
      <c r="P29" s="38"/>
      <c r="Q29" s="38"/>
      <c r="R29" s="38"/>
      <c r="S29" s="8">
        <f t="shared" si="0"/>
        <v>0</v>
      </c>
      <c r="T29" s="9"/>
    </row>
    <row r="30" spans="1:20" s="5" customFormat="1" ht="22.5" customHeight="1" x14ac:dyDescent="0.15">
      <c r="A30" s="4">
        <v>20</v>
      </c>
      <c r="B30" s="32"/>
      <c r="C30" s="32"/>
      <c r="D30" s="33"/>
      <c r="E30" s="34"/>
      <c r="F30" s="35"/>
      <c r="G30" s="32"/>
      <c r="H30" s="34"/>
      <c r="I30" s="36">
        <f t="shared" ca="1" si="1"/>
        <v>45016</v>
      </c>
      <c r="J30" s="32" t="str">
        <f t="shared" si="2"/>
        <v/>
      </c>
      <c r="K30" s="37"/>
      <c r="L30" s="38" t="str">
        <f t="shared" si="3"/>
        <v/>
      </c>
      <c r="M30" s="38"/>
      <c r="N30" s="38"/>
      <c r="O30" s="38"/>
      <c r="P30" s="38"/>
      <c r="Q30" s="38"/>
      <c r="R30" s="38"/>
      <c r="S30" s="8">
        <f t="shared" si="0"/>
        <v>0</v>
      </c>
      <c r="T30" s="9"/>
    </row>
    <row r="31" spans="1:20" s="5" customFormat="1" ht="22.5" customHeight="1" x14ac:dyDescent="0.15">
      <c r="A31" s="4">
        <v>21</v>
      </c>
      <c r="B31" s="32"/>
      <c r="C31" s="32"/>
      <c r="D31" s="33"/>
      <c r="E31" s="34"/>
      <c r="F31" s="35"/>
      <c r="G31" s="32"/>
      <c r="H31" s="34"/>
      <c r="I31" s="36">
        <f t="shared" ca="1" si="1"/>
        <v>45016</v>
      </c>
      <c r="J31" s="32" t="str">
        <f t="shared" si="2"/>
        <v/>
      </c>
      <c r="K31" s="37"/>
      <c r="L31" s="38" t="str">
        <f t="shared" si="3"/>
        <v/>
      </c>
      <c r="M31" s="38"/>
      <c r="N31" s="38"/>
      <c r="O31" s="38"/>
      <c r="P31" s="38"/>
      <c r="Q31" s="38"/>
      <c r="R31" s="38"/>
      <c r="S31" s="8">
        <f t="shared" si="0"/>
        <v>0</v>
      </c>
      <c r="T31" s="9"/>
    </row>
    <row r="32" spans="1:20" s="5" customFormat="1" ht="22.5" customHeight="1" x14ac:dyDescent="0.15">
      <c r="A32" s="4">
        <v>22</v>
      </c>
      <c r="B32" s="32"/>
      <c r="C32" s="32"/>
      <c r="D32" s="33"/>
      <c r="E32" s="34"/>
      <c r="F32" s="35"/>
      <c r="G32" s="32"/>
      <c r="H32" s="34"/>
      <c r="I32" s="36">
        <f t="shared" ca="1" si="1"/>
        <v>45016</v>
      </c>
      <c r="J32" s="32" t="str">
        <f t="shared" si="2"/>
        <v/>
      </c>
      <c r="K32" s="37"/>
      <c r="L32" s="38" t="str">
        <f t="shared" si="3"/>
        <v/>
      </c>
      <c r="M32" s="38"/>
      <c r="N32" s="38"/>
      <c r="O32" s="38"/>
      <c r="P32" s="38"/>
      <c r="Q32" s="38"/>
      <c r="R32" s="38"/>
      <c r="S32" s="8">
        <f t="shared" si="0"/>
        <v>0</v>
      </c>
      <c r="T32" s="9"/>
    </row>
    <row r="33" spans="1:20" s="5" customFormat="1" ht="22.5" customHeight="1" x14ac:dyDescent="0.15">
      <c r="A33" s="4">
        <v>23</v>
      </c>
      <c r="B33" s="32"/>
      <c r="C33" s="32"/>
      <c r="D33" s="33"/>
      <c r="E33" s="34"/>
      <c r="F33" s="35"/>
      <c r="G33" s="32"/>
      <c r="H33" s="34"/>
      <c r="I33" s="36">
        <f t="shared" ca="1" si="1"/>
        <v>45016</v>
      </c>
      <c r="J33" s="32" t="str">
        <f t="shared" si="2"/>
        <v/>
      </c>
      <c r="K33" s="37"/>
      <c r="L33" s="38" t="str">
        <f t="shared" si="3"/>
        <v/>
      </c>
      <c r="M33" s="38"/>
      <c r="N33" s="38"/>
      <c r="O33" s="38"/>
      <c r="P33" s="38"/>
      <c r="Q33" s="38"/>
      <c r="R33" s="38"/>
      <c r="S33" s="8">
        <f t="shared" si="0"/>
        <v>0</v>
      </c>
      <c r="T33" s="9"/>
    </row>
    <row r="34" spans="1:20" s="5" customFormat="1" ht="22.5" customHeight="1" x14ac:dyDescent="0.15">
      <c r="A34" s="4">
        <v>24</v>
      </c>
      <c r="B34" s="32"/>
      <c r="C34" s="32"/>
      <c r="D34" s="33"/>
      <c r="E34" s="34"/>
      <c r="F34" s="35"/>
      <c r="G34" s="32"/>
      <c r="H34" s="34"/>
      <c r="I34" s="36">
        <f t="shared" ca="1" si="1"/>
        <v>45016</v>
      </c>
      <c r="J34" s="32" t="str">
        <f t="shared" si="2"/>
        <v/>
      </c>
      <c r="K34" s="37"/>
      <c r="L34" s="38" t="str">
        <f t="shared" si="3"/>
        <v/>
      </c>
      <c r="M34" s="38"/>
      <c r="N34" s="38"/>
      <c r="O34" s="38"/>
      <c r="P34" s="38"/>
      <c r="Q34" s="38"/>
      <c r="R34" s="38"/>
      <c r="S34" s="8">
        <f t="shared" si="0"/>
        <v>0</v>
      </c>
      <c r="T34" s="9"/>
    </row>
    <row r="35" spans="1:20" s="5" customFormat="1" ht="22.5" customHeight="1" x14ac:dyDescent="0.15">
      <c r="A35" s="4">
        <v>25</v>
      </c>
      <c r="B35" s="32"/>
      <c r="C35" s="32"/>
      <c r="D35" s="33"/>
      <c r="E35" s="34"/>
      <c r="F35" s="35"/>
      <c r="G35" s="32"/>
      <c r="H35" s="34"/>
      <c r="I35" s="36">
        <f t="shared" ca="1" si="1"/>
        <v>45016</v>
      </c>
      <c r="J35" s="32" t="str">
        <f t="shared" si="2"/>
        <v/>
      </c>
      <c r="K35" s="37"/>
      <c r="L35" s="38" t="str">
        <f t="shared" si="3"/>
        <v/>
      </c>
      <c r="M35" s="38"/>
      <c r="N35" s="38"/>
      <c r="O35" s="38"/>
      <c r="P35" s="38"/>
      <c r="Q35" s="38"/>
      <c r="R35" s="38"/>
      <c r="S35" s="8">
        <f t="shared" si="0"/>
        <v>0</v>
      </c>
      <c r="T35" s="9"/>
    </row>
    <row r="36" spans="1:20" s="5" customFormat="1" ht="22.5" customHeight="1" x14ac:dyDescent="0.15">
      <c r="A36" s="4">
        <v>26</v>
      </c>
      <c r="B36" s="32"/>
      <c r="C36" s="32"/>
      <c r="D36" s="33"/>
      <c r="E36" s="34"/>
      <c r="F36" s="35"/>
      <c r="G36" s="32"/>
      <c r="H36" s="34"/>
      <c r="I36" s="36">
        <f t="shared" ca="1" si="1"/>
        <v>45016</v>
      </c>
      <c r="J36" s="32" t="str">
        <f t="shared" si="2"/>
        <v/>
      </c>
      <c r="K36" s="37"/>
      <c r="L36" s="38" t="str">
        <f t="shared" si="3"/>
        <v/>
      </c>
      <c r="M36" s="38"/>
      <c r="N36" s="38"/>
      <c r="O36" s="38"/>
      <c r="P36" s="38"/>
      <c r="Q36" s="38"/>
      <c r="R36" s="38"/>
      <c r="S36" s="8">
        <f t="shared" si="0"/>
        <v>0</v>
      </c>
      <c r="T36" s="9"/>
    </row>
    <row r="37" spans="1:20" s="5" customFormat="1" ht="22.5" customHeight="1" x14ac:dyDescent="0.15">
      <c r="A37" s="4">
        <v>27</v>
      </c>
      <c r="B37" s="32"/>
      <c r="C37" s="32"/>
      <c r="D37" s="33"/>
      <c r="E37" s="34"/>
      <c r="F37" s="35"/>
      <c r="G37" s="32"/>
      <c r="H37" s="34"/>
      <c r="I37" s="36">
        <f t="shared" ca="1" si="1"/>
        <v>45016</v>
      </c>
      <c r="J37" s="32" t="str">
        <f t="shared" si="2"/>
        <v/>
      </c>
      <c r="K37" s="37"/>
      <c r="L37" s="38" t="str">
        <f t="shared" si="3"/>
        <v/>
      </c>
      <c r="M37" s="38"/>
      <c r="N37" s="38"/>
      <c r="O37" s="38"/>
      <c r="P37" s="38"/>
      <c r="Q37" s="38"/>
      <c r="R37" s="38"/>
      <c r="S37" s="8">
        <f t="shared" si="0"/>
        <v>0</v>
      </c>
      <c r="T37" s="9"/>
    </row>
    <row r="38" spans="1:20" s="5" customFormat="1" ht="22.5" customHeight="1" x14ac:dyDescent="0.15">
      <c r="A38" s="4">
        <v>28</v>
      </c>
      <c r="B38" s="32"/>
      <c r="C38" s="32"/>
      <c r="D38" s="33"/>
      <c r="E38" s="34"/>
      <c r="F38" s="35"/>
      <c r="G38" s="32"/>
      <c r="H38" s="34"/>
      <c r="I38" s="36">
        <f t="shared" ca="1" si="1"/>
        <v>45016</v>
      </c>
      <c r="J38" s="32" t="str">
        <f t="shared" si="2"/>
        <v/>
      </c>
      <c r="K38" s="37"/>
      <c r="L38" s="38" t="str">
        <f t="shared" si="3"/>
        <v/>
      </c>
      <c r="M38" s="38"/>
      <c r="N38" s="38"/>
      <c r="O38" s="38"/>
      <c r="P38" s="38"/>
      <c r="Q38" s="38"/>
      <c r="R38" s="38"/>
      <c r="S38" s="8">
        <f t="shared" si="0"/>
        <v>0</v>
      </c>
      <c r="T38" s="9"/>
    </row>
    <row r="39" spans="1:20" s="5" customFormat="1" ht="22.5" customHeight="1" x14ac:dyDescent="0.15">
      <c r="A39" s="4">
        <v>29</v>
      </c>
      <c r="B39" s="32"/>
      <c r="C39" s="32"/>
      <c r="D39" s="33"/>
      <c r="E39" s="34"/>
      <c r="F39" s="35"/>
      <c r="G39" s="32"/>
      <c r="H39" s="34"/>
      <c r="I39" s="36">
        <f t="shared" ca="1" si="1"/>
        <v>45016</v>
      </c>
      <c r="J39" s="32" t="str">
        <f>IF(H39="","",DATEDIF(H39,I39,"Y"))</f>
        <v/>
      </c>
      <c r="K39" s="37"/>
      <c r="L39" s="38" t="str">
        <f t="shared" si="3"/>
        <v/>
      </c>
      <c r="M39" s="38"/>
      <c r="N39" s="38"/>
      <c r="O39" s="38"/>
      <c r="P39" s="38"/>
      <c r="Q39" s="38"/>
      <c r="R39" s="38"/>
      <c r="S39" s="8">
        <f t="shared" si="0"/>
        <v>0</v>
      </c>
      <c r="T39" s="9"/>
    </row>
    <row r="40" spans="1:20" s="5" customFormat="1" ht="22.5" customHeight="1" x14ac:dyDescent="0.15">
      <c r="A40" s="4">
        <v>30</v>
      </c>
      <c r="B40" s="32"/>
      <c r="C40" s="32"/>
      <c r="D40" s="33"/>
      <c r="E40" s="34"/>
      <c r="F40" s="35"/>
      <c r="G40" s="32"/>
      <c r="H40" s="34"/>
      <c r="I40" s="36">
        <f t="shared" ca="1" si="1"/>
        <v>45016</v>
      </c>
      <c r="J40" s="32" t="str">
        <f>IF(H40="","",DATEDIF(H40,I40,"Y"))</f>
        <v/>
      </c>
      <c r="K40" s="37"/>
      <c r="L40" s="38" t="str">
        <f t="shared" si="3"/>
        <v/>
      </c>
      <c r="M40" s="38"/>
      <c r="N40" s="38"/>
      <c r="O40" s="38"/>
      <c r="P40" s="38"/>
      <c r="Q40" s="38"/>
      <c r="R40" s="38"/>
      <c r="S40" s="8">
        <f t="shared" si="0"/>
        <v>0</v>
      </c>
      <c r="T40" s="9"/>
    </row>
    <row r="41" spans="1:20" ht="22.5" customHeight="1" x14ac:dyDescent="0.15">
      <c r="J41" s="10" t="s">
        <v>13</v>
      </c>
      <c r="K41" s="8">
        <f>COUNTA(K11:K40)</f>
        <v>0</v>
      </c>
      <c r="L41" s="11">
        <f t="shared" ref="L41:S41" si="4">SUM(L11:L40)</f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</row>
  </sheetData>
  <sheetProtection sheet="1" objects="1" scenarios="1" formatCells="0" formatColumns="0" selectLockedCells="1"/>
  <mergeCells count="16">
    <mergeCell ref="R2:S2"/>
    <mergeCell ref="A9:A10"/>
    <mergeCell ref="B4:B5"/>
    <mergeCell ref="C4:E5"/>
    <mergeCell ref="K9:K10"/>
    <mergeCell ref="J9:J10"/>
    <mergeCell ref="B9:B10"/>
    <mergeCell ref="C9:C10"/>
    <mergeCell ref="D9:D10"/>
    <mergeCell ref="E9:E10"/>
    <mergeCell ref="F9:F10"/>
    <mergeCell ref="G9:G10"/>
    <mergeCell ref="H9:H10"/>
    <mergeCell ref="I9:I10"/>
    <mergeCell ref="S9:S10"/>
    <mergeCell ref="L9:R9"/>
  </mergeCells>
  <phoneticPr fontId="1"/>
  <dataValidations count="1">
    <dataValidation type="list" allowBlank="1" showInputMessage="1" showErrorMessage="1" sqref="K11:K40" xr:uid="{E016AA1E-91FD-4402-BD54-E4AFB4C4FAC3}">
      <formula1>"若年健診,若年健診(XML以外),成人健診,成人健診(XML以外),人間ドック,人間ドック(XML以外),　　　,"</formula1>
    </dataValidation>
  </dataValidations>
  <printOptions horizontalCentered="1"/>
  <pageMargins left="3.937007874015748E-2" right="3.937007874015748E-2" top="0.55118110236220474" bottom="0.35433070866141736" header="0.31496062992125984" footer="0.31496062992125984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kannomar</dc:creator>
  <cp:lastModifiedBy>kannomar</cp:lastModifiedBy>
  <cp:lastPrinted>2018-02-27T06:50:29Z</cp:lastPrinted>
  <dcterms:created xsi:type="dcterms:W3CDTF">2013-03-01T01:31:53Z</dcterms:created>
  <dcterms:modified xsi:type="dcterms:W3CDTF">2023-03-07T06:16:20Z</dcterms:modified>
</cp:coreProperties>
</file>